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iljegrn\Dropbox\Case Book\Inbox - New Items for New Edition\7.2 Apexion Global\"/>
    </mc:Choice>
  </mc:AlternateContent>
  <xr:revisionPtr revIDLastSave="0" documentId="13_ncr:1_{D219ED6B-B93B-453F-81FD-AD22FCEC966F}" xr6:coauthVersionLast="47" xr6:coauthVersionMax="47" xr10:uidLastSave="{00000000-0000-0000-0000-000000000000}"/>
  <bookViews>
    <workbookView xWindow="7812" yWindow="1968" windowWidth="27648" windowHeight="12120" xr2:uid="{BDFC7FB4-3D09-4CF2-B104-7855446620FF}"/>
  </bookViews>
  <sheets>
    <sheet name="Group Materiality Spreadsheet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27" i="1" l="1"/>
  <c r="D27" i="1"/>
  <c r="G14" i="1"/>
  <c r="E14" i="1"/>
  <c r="C14" i="1"/>
</calcChain>
</file>

<file path=xl/sharedStrings.xml><?xml version="1.0" encoding="utf-8"?>
<sst xmlns="http://schemas.openxmlformats.org/spreadsheetml/2006/main" count="95" uniqueCount="84">
  <si>
    <t>Apexion Global Technologies plc</t>
  </si>
  <si>
    <t>Business Unit Financial Information (USD millions)</t>
  </si>
  <si>
    <t>Business Unit (Component)</t>
  </si>
  <si>
    <t>Primary Activities</t>
  </si>
  <si>
    <t>Revenue</t>
  </si>
  <si>
    <t>Total Assets</t>
  </si>
  <si>
    <t>Energy Systems</t>
  </si>
  <si>
    <t>Power generation equipment, grid infrastructure</t>
  </si>
  <si>
    <t>Smart Infrastructure</t>
  </si>
  <si>
    <t>Electrification, building automation</t>
  </si>
  <si>
    <t>Digital Industries</t>
  </si>
  <si>
    <t>Industrial automation, software</t>
  </si>
  <si>
    <t>Mobility Solutions</t>
  </si>
  <si>
    <t>Rail systems, transport automation</t>
  </si>
  <si>
    <t>Process Solutions</t>
  </si>
  <si>
    <t>Process engineering, drives, controls</t>
  </si>
  <si>
    <t>Health Technologies</t>
  </si>
  <si>
    <t>Medical imaging and diagnostics</t>
  </si>
  <si>
    <t>Wind, hydrogen pilot projects</t>
  </si>
  <si>
    <t>Apexion Financial Services</t>
  </si>
  <si>
    <t>Leasing, customer financing</t>
  </si>
  <si>
    <t xml:space="preserve">Renewable Ventures </t>
  </si>
  <si>
    <t>Rationale</t>
  </si>
  <si>
    <t>% of Group</t>
  </si>
  <si>
    <t>Number of significant components</t>
  </si>
  <si>
    <t>Group overall materiality</t>
  </si>
  <si>
    <t>Pretax Income</t>
  </si>
  <si>
    <t>Total group amount of Basis</t>
  </si>
  <si>
    <t>Quantitative Benchmarks for Establishing Group Materiality</t>
  </si>
  <si>
    <t>Entity Type / Circumstances</t>
  </si>
  <si>
    <t>Primary Benchmark</t>
  </si>
  <si>
    <t>Typical Percentage Range</t>
  </si>
  <si>
    <t>Guidance on Use</t>
  </si>
  <si>
    <t>For‑profit entities with stable earnings</t>
  </si>
  <si>
    <t>Profit before income taxes</t>
  </si>
  <si>
    <t>~5% (generally 3%–7%)</t>
  </si>
  <si>
    <t>Default benchmark for established, profitable entities. Commonly used when earnings are a primary focus of investors and other users.</t>
  </si>
  <si>
    <t>For‑profit entities with volatile earnings or near break‑even results</t>
  </si>
  <si>
    <t>Revenue or gross profit</t>
  </si>
  <si>
    <t>0.5%–2% of revenue</t>
  </si>
  <si>
    <t>Appropriate when income fluctuates significantly or does not reliably reflect business scale.</t>
  </si>
  <si>
    <t>Early‑stage companies and start‑ups</t>
  </si>
  <si>
    <t>Revenue or total assets</t>
  </si>
  <si>
    <t>Used when earnings are consistently negative and users focus on growth, scale, or invested capital.</t>
  </si>
  <si>
    <t>Capital‑intensive businesses</t>
  </si>
  <si>
    <t>Total assets</t>
  </si>
  <si>
    <t>1%–2%</t>
  </si>
  <si>
    <t>Appropriate when the balance sheet is a primary measure of financial position and performance.</t>
  </si>
  <si>
    <t>Highly leveraged or solvency‑focused entities</t>
  </si>
  <si>
    <t>Total equity / net assets</t>
  </si>
  <si>
    <t>1%–5%</t>
  </si>
  <si>
    <t>Revenue: 0.5%–1%               Assets: 1%–2%</t>
  </si>
  <si>
    <t>Used when capital structure, covenant compliance, or net asset position is particularly important to users.</t>
  </si>
  <si>
    <t>Not‑for‑profit organizations</t>
  </si>
  <si>
    <t>Net assets or total expenses</t>
  </si>
  <si>
    <t>Earnings‑based measures are not used. Benchmark reflects stewardship and resource deployment.</t>
  </si>
  <si>
    <t>Public‑sector or governmental entities</t>
  </si>
  <si>
    <t>Total expenditures</t>
  </si>
  <si>
    <t>0.5%–1%</t>
  </si>
  <si>
    <t>Emphasizes budget execution and spending accountability rather than profitability.</t>
  </si>
  <si>
    <t>Entities with persistent losses and liquidity concerns</t>
  </si>
  <si>
    <t>Total assets or equity</t>
  </si>
  <si>
    <t>Selected when solvency and financial position dominate user decision‑making.</t>
  </si>
  <si>
    <t>Net assets: 1%–3% Expenses: 0.5%–1%</t>
  </si>
  <si>
    <t>MACM</t>
  </si>
  <si>
    <t>Multiple applied to group overall materiality</t>
  </si>
  <si>
    <t>Significant?</t>
  </si>
  <si>
    <t>Proportional allocation*</t>
  </si>
  <si>
    <t>*</t>
  </si>
  <si>
    <t>Component Materiality**</t>
  </si>
  <si>
    <t>**</t>
  </si>
  <si>
    <t>Proportional allocation * MACM</t>
  </si>
  <si>
    <t>significant component basis/sum of significant component bases</t>
  </si>
  <si>
    <r>
      <t>Consolidated Totals</t>
    </r>
    <r>
      <rPr>
        <sz val="10"/>
        <color theme="1"/>
        <rFont val="Segoe UI"/>
        <family val="2"/>
      </rPr>
      <t xml:space="preserve"> </t>
    </r>
  </si>
  <si>
    <r>
      <t>Basis (</t>
    </r>
    <r>
      <rPr>
        <i/>
        <sz val="10"/>
        <color theme="1"/>
        <rFont val="Segoe UI"/>
        <family val="2"/>
      </rPr>
      <t>or benchmark</t>
    </r>
    <r>
      <rPr>
        <sz val="10"/>
        <color theme="1"/>
        <rFont val="Segoe UI"/>
        <family val="2"/>
      </rPr>
      <t>) for establishing materiality (</t>
    </r>
    <r>
      <rPr>
        <i/>
        <sz val="10"/>
        <color theme="1"/>
        <rFont val="Segoe UI"/>
        <family val="2"/>
      </rPr>
      <t>revenue, assets, operating income</t>
    </r>
    <r>
      <rPr>
        <sz val="10"/>
        <color theme="1"/>
        <rFont val="Segoe UI"/>
        <family val="2"/>
      </rPr>
      <t>)</t>
    </r>
  </si>
  <si>
    <t>Step 1: Identification of Significant Components</t>
  </si>
  <si>
    <t xml:space="preserve">Step 2: Determination of Group Materiality </t>
  </si>
  <si>
    <t>Step 3: Allocation to Components</t>
  </si>
  <si>
    <t>Sum of component materiality should equal MACM</t>
  </si>
  <si>
    <t>Component basis 
(revenue or assets)</t>
  </si>
  <si>
    <t>Totals</t>
  </si>
  <si>
    <t>(should equal total group basis)</t>
  </si>
  <si>
    <r>
      <rPr>
        <b/>
        <sz val="10"/>
        <color theme="1"/>
        <rFont val="Segoe UI"/>
        <family val="2"/>
      </rPr>
      <t>Step 4: Audit coverage</t>
    </r>
    <r>
      <rPr>
        <sz val="10"/>
        <color theme="1"/>
        <rFont val="Segoe UI"/>
        <family val="2"/>
      </rPr>
      <t xml:space="preserve"> (</t>
    </r>
    <r>
      <rPr>
        <i/>
        <sz val="10"/>
        <color theme="1"/>
        <rFont val="Segoe UI"/>
        <family val="2"/>
      </rPr>
      <t>proportion of significant components to total group</t>
    </r>
    <r>
      <rPr>
        <sz val="10"/>
        <color theme="1"/>
        <rFont val="Segoe UI"/>
        <family val="2"/>
      </rPr>
      <t>)</t>
    </r>
  </si>
  <si>
    <t>Significant Component? (Y/N)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</si>
</sst>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%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Segoe UI"/>
      <family val="2"/>
    </font>
    <font>
      <b/>
      <sz val="13.5"/>
      <color theme="1"/>
      <name val="Segoe UI"/>
      <family val="2"/>
    </font>
    <font>
      <b/>
      <sz val="11"/>
      <color theme="1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i/>
      <sz val="10"/>
      <color theme="1"/>
      <name val="Segoe UI"/>
      <family val="2"/>
    </font>
    <font>
      <sz val="9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 style="medium">
        <color rgb="FFE6E6E6"/>
      </bottom>
      <diagonal/>
    </border>
    <border>
      <left style="medium">
        <color rgb="FFE6E6E6"/>
      </left>
      <right style="medium">
        <color rgb="FFE6E6E6"/>
      </right>
      <top style="medium">
        <color rgb="FFE6E6E6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rgb="FFE6E6E6"/>
      </left>
      <right style="medium">
        <color rgb="FFE6E6E6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5" fontId="5" fillId="0" borderId="1" xfId="1" applyNumberFormat="1" applyFont="1" applyBorder="1" applyAlignment="1">
      <alignment vertical="center" wrapText="1"/>
    </xf>
    <xf numFmtId="166" fontId="2" fillId="0" borderId="0" xfId="2" applyNumberFormat="1" applyFont="1"/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165" fontId="5" fillId="0" borderId="2" xfId="1" applyNumberFormat="1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5" fillId="0" borderId="3" xfId="0" applyFont="1" applyBorder="1"/>
    <xf numFmtId="165" fontId="6" fillId="0" borderId="4" xfId="1" applyNumberFormat="1" applyFont="1" applyFill="1" applyBorder="1" applyAlignment="1">
      <alignment vertical="center" wrapText="1"/>
    </xf>
    <xf numFmtId="0" fontId="5" fillId="0" borderId="0" xfId="0" applyFont="1"/>
    <xf numFmtId="166" fontId="2" fillId="0" borderId="0" xfId="2" applyNumberFormat="1" applyFont="1" applyBorder="1"/>
    <xf numFmtId="166" fontId="2" fillId="0" borderId="5" xfId="2" applyNumberFormat="1" applyFont="1" applyBorder="1"/>
    <xf numFmtId="0" fontId="6" fillId="0" borderId="0" xfId="0" applyFont="1"/>
    <xf numFmtId="0" fontId="2" fillId="0" borderId="5" xfId="0" applyFont="1" applyBorder="1"/>
    <xf numFmtId="0" fontId="5" fillId="0" borderId="0" xfId="0" applyFont="1" applyAlignment="1">
      <alignment wrapText="1"/>
    </xf>
    <xf numFmtId="0" fontId="6" fillId="0" borderId="6" xfId="0" applyFont="1" applyBorder="1"/>
    <xf numFmtId="0" fontId="6" fillId="0" borderId="6" xfId="0" applyFont="1" applyBorder="1" applyAlignment="1">
      <alignment horizontal="center" wrapText="1"/>
    </xf>
    <xf numFmtId="0" fontId="5" fillId="0" borderId="0" xfId="0" applyFont="1" applyAlignment="1">
      <alignment horizontal="left" vertical="center"/>
    </xf>
    <xf numFmtId="164" fontId="5" fillId="0" borderId="7" xfId="0" applyNumberFormat="1" applyFont="1" applyBorder="1"/>
    <xf numFmtId="164" fontId="5" fillId="0" borderId="0" xfId="0" applyNumberFormat="1" applyFont="1"/>
    <xf numFmtId="0" fontId="6" fillId="0" borderId="0" xfId="0" applyFont="1" applyAlignment="1">
      <alignment horizontal="left" vertical="center"/>
    </xf>
    <xf numFmtId="164" fontId="6" fillId="0" borderId="3" xfId="0" applyNumberFormat="1" applyFont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6" xfId="0" applyFont="1" applyBorder="1" applyAlignment="1">
      <alignment horizontal="left" vertical="center"/>
    </xf>
    <xf numFmtId="0" fontId="4" fillId="0" borderId="0" xfId="0" applyFont="1"/>
    <xf numFmtId="0" fontId="2" fillId="0" borderId="6" xfId="0" applyFont="1" applyBorder="1"/>
    <xf numFmtId="164" fontId="5" fillId="0" borderId="0" xfId="0" applyNumberFormat="1" applyFont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164" fontId="6" fillId="0" borderId="8" xfId="0" applyNumberFormat="1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0" borderId="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462E1F-171A-44B9-AD39-A7BA6063848E}">
  <dimension ref="A1:K31"/>
  <sheetViews>
    <sheetView tabSelected="1" workbookViewId="0">
      <selection activeCell="K6" sqref="K6:K12"/>
    </sheetView>
  </sheetViews>
  <sheetFormatPr defaultColWidth="0" defaultRowHeight="16.8" x14ac:dyDescent="0.4"/>
  <cols>
    <col min="1" max="1" width="25.77734375" style="4" customWidth="1"/>
    <col min="2" max="2" width="42.33203125" style="4" customWidth="1"/>
    <col min="3" max="3" width="12.5546875" style="4" customWidth="1"/>
    <col min="4" max="4" width="12.44140625" style="4" customWidth="1"/>
    <col min="5" max="5" width="13.21875" style="4" customWidth="1"/>
    <col min="6" max="6" width="13" style="4" customWidth="1"/>
    <col min="7" max="7" width="12.77734375" style="4" customWidth="1"/>
    <col min="8" max="8" width="13.5546875" style="4" customWidth="1"/>
    <col min="9" max="9" width="4.6640625" style="4" customWidth="1"/>
    <col min="10" max="10" width="20.109375" style="4" bestFit="1" customWidth="1"/>
    <col min="11" max="11" width="71.88671875" style="4" customWidth="1"/>
    <col min="12" max="16384" width="9.109375" style="4" hidden="1"/>
  </cols>
  <sheetData>
    <row r="1" spans="1:11" ht="20.399999999999999" x14ac:dyDescent="0.4">
      <c r="A1" s="1" t="s">
        <v>0</v>
      </c>
    </row>
    <row r="2" spans="1:11" x14ac:dyDescent="0.4">
      <c r="A2" s="3"/>
    </row>
    <row r="4" spans="1:11" ht="17.399999999999999" thickBot="1" x14ac:dyDescent="0.45">
      <c r="A4" s="2" t="s">
        <v>75</v>
      </c>
      <c r="C4" s="2" t="s">
        <v>1</v>
      </c>
    </row>
    <row r="5" spans="1:11" ht="30.6" thickBot="1" x14ac:dyDescent="0.45">
      <c r="A5" s="5" t="s">
        <v>2</v>
      </c>
      <c r="B5" s="6" t="s">
        <v>3</v>
      </c>
      <c r="C5" s="6" t="s">
        <v>4</v>
      </c>
      <c r="D5" s="6" t="s">
        <v>23</v>
      </c>
      <c r="E5" s="6" t="s">
        <v>5</v>
      </c>
      <c r="F5" s="6" t="s">
        <v>23</v>
      </c>
      <c r="G5" s="6" t="s">
        <v>26</v>
      </c>
      <c r="H5" s="6" t="s">
        <v>23</v>
      </c>
      <c r="J5" s="6" t="s">
        <v>83</v>
      </c>
      <c r="K5" s="6" t="s">
        <v>22</v>
      </c>
    </row>
    <row r="6" spans="1:11" ht="30.6" thickBot="1" x14ac:dyDescent="0.45">
      <c r="A6" s="5" t="s">
        <v>6</v>
      </c>
      <c r="B6" s="7" t="s">
        <v>7</v>
      </c>
      <c r="C6" s="8">
        <v>22800</v>
      </c>
      <c r="D6" s="8"/>
      <c r="E6" s="8">
        <v>18600</v>
      </c>
      <c r="F6" s="8"/>
      <c r="G6" s="8">
        <v>1520</v>
      </c>
      <c r="H6" s="8"/>
      <c r="I6" s="9"/>
      <c r="J6" s="9"/>
      <c r="K6" s="9"/>
    </row>
    <row r="7" spans="1:11" ht="17.399999999999999" thickBot="1" x14ac:dyDescent="0.45">
      <c r="A7" s="5" t="s">
        <v>8</v>
      </c>
      <c r="B7" s="7" t="s">
        <v>9</v>
      </c>
      <c r="C7" s="8">
        <v>17400</v>
      </c>
      <c r="D7" s="8"/>
      <c r="E7" s="8">
        <v>14200</v>
      </c>
      <c r="F7" s="8"/>
      <c r="G7" s="8">
        <v>1310</v>
      </c>
      <c r="H7" s="8"/>
      <c r="I7" s="9"/>
      <c r="J7" s="9"/>
      <c r="K7" s="9"/>
    </row>
    <row r="8" spans="1:11" ht="17.399999999999999" thickBot="1" x14ac:dyDescent="0.45">
      <c r="A8" s="5" t="s">
        <v>10</v>
      </c>
      <c r="B8" s="7" t="s">
        <v>11</v>
      </c>
      <c r="C8" s="8">
        <v>19700</v>
      </c>
      <c r="D8" s="8"/>
      <c r="E8" s="8">
        <v>12900</v>
      </c>
      <c r="F8" s="8"/>
      <c r="G8" s="8">
        <v>3050</v>
      </c>
      <c r="H8" s="8"/>
      <c r="I8" s="9"/>
      <c r="J8" s="9"/>
      <c r="K8" s="9"/>
    </row>
    <row r="9" spans="1:11" ht="17.399999999999999" thickBot="1" x14ac:dyDescent="0.45">
      <c r="A9" s="5" t="s">
        <v>12</v>
      </c>
      <c r="B9" s="7" t="s">
        <v>13</v>
      </c>
      <c r="C9" s="8">
        <v>7200</v>
      </c>
      <c r="D9" s="8"/>
      <c r="E9" s="8">
        <v>6800</v>
      </c>
      <c r="F9" s="8"/>
      <c r="G9" s="8">
        <v>650</v>
      </c>
      <c r="H9" s="8"/>
      <c r="I9" s="9"/>
      <c r="J9" s="9"/>
      <c r="K9" s="9"/>
    </row>
    <row r="10" spans="1:11" ht="17.399999999999999" thickBot="1" x14ac:dyDescent="0.45">
      <c r="A10" s="5" t="s">
        <v>14</v>
      </c>
      <c r="B10" s="7" t="s">
        <v>15</v>
      </c>
      <c r="C10" s="8">
        <v>8300</v>
      </c>
      <c r="D10" s="8"/>
      <c r="E10" s="8">
        <v>7100</v>
      </c>
      <c r="F10" s="8"/>
      <c r="G10" s="8">
        <v>520</v>
      </c>
      <c r="H10" s="8"/>
      <c r="I10" s="9"/>
      <c r="J10" s="9"/>
      <c r="K10" s="9"/>
    </row>
    <row r="11" spans="1:11" ht="17.399999999999999" thickBot="1" x14ac:dyDescent="0.45">
      <c r="A11" s="5" t="s">
        <v>16</v>
      </c>
      <c r="B11" s="7" t="s">
        <v>17</v>
      </c>
      <c r="C11" s="8">
        <v>14100</v>
      </c>
      <c r="D11" s="8"/>
      <c r="E11" s="8">
        <v>10500</v>
      </c>
      <c r="F11" s="8"/>
      <c r="G11" s="8">
        <v>1880</v>
      </c>
      <c r="H11" s="8"/>
      <c r="I11" s="9"/>
      <c r="J11" s="9"/>
      <c r="K11" s="9"/>
    </row>
    <row r="12" spans="1:11" ht="17.399999999999999" thickBot="1" x14ac:dyDescent="0.45">
      <c r="A12" s="5" t="s">
        <v>21</v>
      </c>
      <c r="B12" s="7" t="s">
        <v>18</v>
      </c>
      <c r="C12" s="8">
        <v>1450</v>
      </c>
      <c r="D12" s="8"/>
      <c r="E12" s="8">
        <v>2200</v>
      </c>
      <c r="F12" s="8"/>
      <c r="G12" s="8">
        <v>-120</v>
      </c>
      <c r="H12" s="8"/>
      <c r="I12" s="9"/>
      <c r="J12" s="9"/>
      <c r="K12" s="9"/>
    </row>
    <row r="13" spans="1:11" x14ac:dyDescent="0.4">
      <c r="A13" s="10" t="s">
        <v>19</v>
      </c>
      <c r="B13" s="11" t="s">
        <v>20</v>
      </c>
      <c r="C13" s="12">
        <v>3100</v>
      </c>
      <c r="D13" s="12"/>
      <c r="E13" s="12">
        <v>26400</v>
      </c>
      <c r="F13" s="12"/>
      <c r="G13" s="12">
        <v>610</v>
      </c>
      <c r="H13" s="12"/>
      <c r="I13" s="9"/>
      <c r="J13" s="9"/>
      <c r="K13" s="9"/>
    </row>
    <row r="14" spans="1:11" ht="17.399999999999999" thickBot="1" x14ac:dyDescent="0.45">
      <c r="A14" s="13" t="s">
        <v>73</v>
      </c>
      <c r="B14" s="14"/>
      <c r="C14" s="15">
        <f>SUM(C6:C13)</f>
        <v>94050</v>
      </c>
      <c r="D14" s="15"/>
      <c r="E14" s="15">
        <f>SUM(E6:E13)</f>
        <v>98700</v>
      </c>
      <c r="F14" s="15"/>
      <c r="G14" s="15">
        <f>SUM(G6:G13)</f>
        <v>9420</v>
      </c>
      <c r="H14" s="15"/>
      <c r="J14" s="20"/>
      <c r="K14" s="19" t="s">
        <v>24</v>
      </c>
    </row>
    <row r="15" spans="1:11" ht="17.399999999999999" thickTop="1" x14ac:dyDescent="0.4"/>
    <row r="16" spans="1:11" x14ac:dyDescent="0.4">
      <c r="A16" s="16" t="s">
        <v>82</v>
      </c>
      <c r="B16" s="17"/>
      <c r="D16" s="18"/>
      <c r="F16" s="18"/>
      <c r="H16" s="18"/>
    </row>
    <row r="18" spans="1:11" ht="60.6" customHeight="1" x14ac:dyDescent="0.4">
      <c r="B18" s="22" t="s">
        <v>77</v>
      </c>
      <c r="C18" s="22" t="s">
        <v>66</v>
      </c>
      <c r="D18" s="41" t="s">
        <v>79</v>
      </c>
      <c r="E18" s="41"/>
      <c r="F18" s="23" t="s">
        <v>67</v>
      </c>
      <c r="G18" s="23" t="s">
        <v>69</v>
      </c>
      <c r="H18" s="16"/>
      <c r="K18" s="19" t="s">
        <v>76</v>
      </c>
    </row>
    <row r="19" spans="1:11" x14ac:dyDescent="0.4">
      <c r="B19" s="24" t="s">
        <v>6</v>
      </c>
      <c r="D19" s="37"/>
      <c r="E19" s="37"/>
      <c r="G19" s="25"/>
      <c r="J19" s="20"/>
      <c r="K19" s="16" t="s">
        <v>74</v>
      </c>
    </row>
    <row r="20" spans="1:11" x14ac:dyDescent="0.4">
      <c r="B20" s="24" t="s">
        <v>8</v>
      </c>
      <c r="D20" s="37"/>
      <c r="E20" s="37"/>
      <c r="G20" s="26"/>
      <c r="K20" s="21"/>
    </row>
    <row r="21" spans="1:11" x14ac:dyDescent="0.4">
      <c r="B21" s="24" t="s">
        <v>10</v>
      </c>
      <c r="D21" s="37"/>
      <c r="E21" s="37"/>
      <c r="G21" s="26"/>
      <c r="J21" s="20"/>
      <c r="K21" s="16" t="s">
        <v>27</v>
      </c>
    </row>
    <row r="22" spans="1:11" x14ac:dyDescent="0.4">
      <c r="B22" s="24" t="s">
        <v>12</v>
      </c>
      <c r="D22" s="37"/>
      <c r="E22" s="37"/>
      <c r="G22" s="26"/>
    </row>
    <row r="23" spans="1:11" x14ac:dyDescent="0.4">
      <c r="B23" s="24" t="s">
        <v>14</v>
      </c>
      <c r="D23" s="37"/>
      <c r="E23" s="37"/>
      <c r="G23" s="26"/>
      <c r="J23" s="20"/>
      <c r="K23" s="16" t="s">
        <v>25</v>
      </c>
    </row>
    <row r="24" spans="1:11" x14ac:dyDescent="0.4">
      <c r="B24" s="24" t="s">
        <v>16</v>
      </c>
      <c r="D24" s="37"/>
      <c r="E24" s="37"/>
      <c r="G24" s="26"/>
    </row>
    <row r="25" spans="1:11" x14ac:dyDescent="0.4">
      <c r="B25" s="24" t="s">
        <v>21</v>
      </c>
      <c r="D25" s="37"/>
      <c r="E25" s="37"/>
      <c r="G25" s="26"/>
      <c r="J25" s="20"/>
      <c r="K25" s="16" t="s">
        <v>65</v>
      </c>
    </row>
    <row r="26" spans="1:11" x14ac:dyDescent="0.4">
      <c r="B26" s="34" t="s">
        <v>19</v>
      </c>
      <c r="C26" s="36"/>
      <c r="D26" s="38"/>
      <c r="E26" s="38"/>
      <c r="F26" s="36"/>
      <c r="G26" s="26"/>
    </row>
    <row r="27" spans="1:11" ht="17.399999999999999" thickBot="1" x14ac:dyDescent="0.45">
      <c r="A27" s="27"/>
      <c r="B27" s="35" t="s">
        <v>80</v>
      </c>
      <c r="D27" s="39">
        <f>SUM(D19:D26)</f>
        <v>0</v>
      </c>
      <c r="E27" s="39"/>
      <c r="G27" s="28">
        <f>SUM(G19:G26)</f>
        <v>0</v>
      </c>
      <c r="J27" s="20"/>
      <c r="K27" s="19" t="s">
        <v>64</v>
      </c>
    </row>
    <row r="28" spans="1:11" ht="17.399999999999999" thickTop="1" x14ac:dyDescent="0.4">
      <c r="D28" s="40" t="s">
        <v>81</v>
      </c>
      <c r="E28" s="40"/>
    </row>
    <row r="29" spans="1:11" x14ac:dyDescent="0.4">
      <c r="E29" s="29" t="s">
        <v>68</v>
      </c>
      <c r="F29" s="16" t="s">
        <v>72</v>
      </c>
    </row>
    <row r="30" spans="1:11" x14ac:dyDescent="0.4">
      <c r="E30" s="30" t="s">
        <v>70</v>
      </c>
      <c r="F30" s="16" t="s">
        <v>71</v>
      </c>
    </row>
    <row r="31" spans="1:11" x14ac:dyDescent="0.4">
      <c r="F31" s="33" t="s">
        <v>78</v>
      </c>
    </row>
  </sheetData>
  <mergeCells count="11">
    <mergeCell ref="D23:E23"/>
    <mergeCell ref="D18:E18"/>
    <mergeCell ref="D19:E19"/>
    <mergeCell ref="D20:E20"/>
    <mergeCell ref="D21:E21"/>
    <mergeCell ref="D22:E22"/>
    <mergeCell ref="D24:E24"/>
    <mergeCell ref="D25:E25"/>
    <mergeCell ref="D26:E26"/>
    <mergeCell ref="D27:E27"/>
    <mergeCell ref="D28:E28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D0F96-6061-48BC-AB1A-DE42D23F29CA}">
  <dimension ref="A1:D11"/>
  <sheetViews>
    <sheetView workbookViewId="0">
      <selection activeCell="A2" sqref="A2"/>
    </sheetView>
  </sheetViews>
  <sheetFormatPr defaultRowHeight="16.8" x14ac:dyDescent="0.4"/>
  <cols>
    <col min="1" max="1" width="44.77734375" style="4" customWidth="1"/>
    <col min="2" max="2" width="22.6640625" style="4" customWidth="1"/>
    <col min="3" max="3" width="21.88671875" style="4" bestFit="1" customWidth="1"/>
    <col min="4" max="4" width="46.109375" style="4" customWidth="1"/>
    <col min="5" max="16384" width="8.88671875" style="4"/>
  </cols>
  <sheetData>
    <row r="1" spans="1:4" x14ac:dyDescent="0.4">
      <c r="A1" s="31" t="s">
        <v>28</v>
      </c>
      <c r="B1" s="16"/>
      <c r="C1" s="16"/>
      <c r="D1" s="16"/>
    </row>
    <row r="2" spans="1:4" ht="17.399999999999999" thickBot="1" x14ac:dyDescent="0.45">
      <c r="A2" s="32"/>
      <c r="B2" s="16"/>
      <c r="C2" s="16"/>
      <c r="D2" s="16"/>
    </row>
    <row r="3" spans="1:4" ht="30.6" thickBot="1" x14ac:dyDescent="0.45">
      <c r="A3" s="5" t="s">
        <v>29</v>
      </c>
      <c r="B3" s="6" t="s">
        <v>30</v>
      </c>
      <c r="C3" s="6" t="s">
        <v>31</v>
      </c>
      <c r="D3" s="6" t="s">
        <v>32</v>
      </c>
    </row>
    <row r="4" spans="1:4" ht="41.25" customHeight="1" thickBot="1" x14ac:dyDescent="0.45">
      <c r="A4" s="5" t="s">
        <v>33</v>
      </c>
      <c r="B4" s="7" t="s">
        <v>34</v>
      </c>
      <c r="C4" s="7" t="s">
        <v>35</v>
      </c>
      <c r="D4" s="7" t="s">
        <v>36</v>
      </c>
    </row>
    <row r="5" spans="1:4" ht="27" customHeight="1" thickBot="1" x14ac:dyDescent="0.45">
      <c r="A5" s="5" t="s">
        <v>37</v>
      </c>
      <c r="B5" s="7" t="s">
        <v>38</v>
      </c>
      <c r="C5" s="7" t="s">
        <v>39</v>
      </c>
      <c r="D5" s="7" t="s">
        <v>40</v>
      </c>
    </row>
    <row r="6" spans="1:4" ht="30.6" thickBot="1" x14ac:dyDescent="0.45">
      <c r="A6" s="5" t="s">
        <v>41</v>
      </c>
      <c r="B6" s="7" t="s">
        <v>42</v>
      </c>
      <c r="C6" s="7" t="s">
        <v>51</v>
      </c>
      <c r="D6" s="7" t="s">
        <v>43</v>
      </c>
    </row>
    <row r="7" spans="1:4" ht="30.6" thickBot="1" x14ac:dyDescent="0.45">
      <c r="A7" s="5" t="s">
        <v>44</v>
      </c>
      <c r="B7" s="7" t="s">
        <v>45</v>
      </c>
      <c r="C7" s="7" t="s">
        <v>46</v>
      </c>
      <c r="D7" s="7" t="s">
        <v>47</v>
      </c>
    </row>
    <row r="8" spans="1:4" ht="25.5" customHeight="1" thickBot="1" x14ac:dyDescent="0.45">
      <c r="A8" s="5" t="s">
        <v>48</v>
      </c>
      <c r="B8" s="7" t="s">
        <v>49</v>
      </c>
      <c r="C8" s="7" t="s">
        <v>50</v>
      </c>
      <c r="D8" s="7" t="s">
        <v>52</v>
      </c>
    </row>
    <row r="9" spans="1:4" ht="30.6" thickBot="1" x14ac:dyDescent="0.45">
      <c r="A9" s="5" t="s">
        <v>53</v>
      </c>
      <c r="B9" s="7" t="s">
        <v>54</v>
      </c>
      <c r="C9" s="7" t="s">
        <v>63</v>
      </c>
      <c r="D9" s="7" t="s">
        <v>55</v>
      </c>
    </row>
    <row r="10" spans="1:4" ht="30.6" thickBot="1" x14ac:dyDescent="0.45">
      <c r="A10" s="5" t="s">
        <v>56</v>
      </c>
      <c r="B10" s="7" t="s">
        <v>57</v>
      </c>
      <c r="C10" s="7" t="s">
        <v>58</v>
      </c>
      <c r="D10" s="7" t="s">
        <v>59</v>
      </c>
    </row>
    <row r="11" spans="1:4" ht="30.6" thickBot="1" x14ac:dyDescent="0.45">
      <c r="A11" s="5" t="s">
        <v>60</v>
      </c>
      <c r="B11" s="7" t="s">
        <v>61</v>
      </c>
      <c r="C11" s="7" t="s">
        <v>46</v>
      </c>
      <c r="D11" s="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Group Materiality Spreadsheet</vt:lpstr>
      <vt:lpstr>Sheet2</vt:lpstr>
    </vt:vector>
  </TitlesOfParts>
  <Company>Brigham Young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Seidel</dc:creator>
  <cp:lastModifiedBy>Jonathan Liljegren</cp:lastModifiedBy>
  <dcterms:created xsi:type="dcterms:W3CDTF">2026-04-22T18:49:41Z</dcterms:created>
  <dcterms:modified xsi:type="dcterms:W3CDTF">2026-07-07T15:54:52Z</dcterms:modified>
</cp:coreProperties>
</file>